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Website Information\2024\"/>
    </mc:Choice>
  </mc:AlternateContent>
  <xr:revisionPtr revIDLastSave="0" documentId="8_{1D89B39D-C035-41F9-9E23-CE6650DD705B}" xr6:coauthVersionLast="47" xr6:coauthVersionMax="47" xr10:uidLastSave="{00000000-0000-0000-0000-000000000000}"/>
  <bookViews>
    <workbookView xWindow="28680" yWindow="-120" windowWidth="29040" windowHeight="15840" activeTab="2" xr2:uid="{E44E629E-2D4F-47FE-BD71-64F2D5000467}"/>
  </bookViews>
  <sheets>
    <sheet name="Data" sheetId="1" r:id="rId1"/>
    <sheet name="Debt per Capita" sheetId="2" r:id="rId2"/>
    <sheet name="Inflation Debt per Capi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E9" i="1"/>
  <c r="E21" i="1"/>
  <c r="E20" i="1"/>
  <c r="E19" i="1"/>
  <c r="E18" i="1"/>
  <c r="E17" i="1"/>
  <c r="E16" i="1"/>
  <c r="E3" i="1"/>
  <c r="E4" i="1"/>
  <c r="E5" i="1"/>
  <c r="E6" i="1"/>
  <c r="E7" i="1"/>
  <c r="E8" i="1"/>
</calcChain>
</file>

<file path=xl/sharedStrings.xml><?xml version="1.0" encoding="utf-8"?>
<sst xmlns="http://schemas.openxmlformats.org/spreadsheetml/2006/main" count="13" uniqueCount="8">
  <si>
    <t>Outstanding Principal</t>
  </si>
  <si>
    <t>Annual Debt Service</t>
  </si>
  <si>
    <t>Per Capita</t>
  </si>
  <si>
    <t>Population *</t>
  </si>
  <si>
    <t>* - from Municipal Advisory Council of Texas</t>
  </si>
  <si>
    <t>Original Data</t>
  </si>
  <si>
    <t>Calculated inflation adjusted amounts using usinflationcalculator.com.</t>
  </si>
  <si>
    <t>Inflation Adjusted (2024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</si>
</sst>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44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Outstanding Debt per Capita</a:t>
            </a:r>
          </a:p>
          <a:p>
            <a:pPr>
              <a:defRPr/>
            </a:pPr>
            <a:r>
              <a:rPr lang="en-US"/>
              <a:t>(population per Municipal Advisory Council</a:t>
            </a:r>
            <a:r>
              <a:rPr lang="en-US" baseline="0"/>
              <a:t> of Texas)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Outstanding Principal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Data!$A$3:$A$9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Data!$B$3:$B$9</c:f>
              <c:numCache>
                <c:formatCode>#,##0</c:formatCode>
                <c:ptCount val="7"/>
                <c:pt idx="0">
                  <c:v>229920693</c:v>
                </c:pt>
                <c:pt idx="1">
                  <c:v>227183180</c:v>
                </c:pt>
                <c:pt idx="2">
                  <c:v>245257560</c:v>
                </c:pt>
                <c:pt idx="3">
                  <c:v>241605558</c:v>
                </c:pt>
                <c:pt idx="4">
                  <c:v>233952940</c:v>
                </c:pt>
                <c:pt idx="5">
                  <c:v>230688709</c:v>
                </c:pt>
                <c:pt idx="6">
                  <c:v>410752772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0-48C1-801E-121EE6A64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7479888"/>
        <c:axId val="697475312"/>
      </c:barChart>
      <c:lineChart>
        <c:grouping val="standard"/>
        <c:varyColors val="0"/>
        <c:ser>
          <c:idx val="1"/>
          <c:order val="1"/>
          <c:tx>
            <c:strRef>
              <c:f>Data!$E$2</c:f>
              <c:strCache>
                <c:ptCount val="1"/>
                <c:pt idx="0">
                  <c:v>Per Capita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Data!$A$3:$A$9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Data!$E$3:$E$9</c:f>
              <c:numCache>
                <c:formatCode>_("$"* #,##0.00_);_("$"* \(#,##0.00\);_("$"* "-"??_);_(@_)</c:formatCode>
                <c:ptCount val="7"/>
                <c:pt idx="0">
                  <c:v>4260.3941853354827</c:v>
                </c:pt>
                <c:pt idx="1">
                  <c:v>4018.1676364987002</c:v>
                </c:pt>
                <c:pt idx="2">
                  <c:v>4671.6615554581995</c:v>
                </c:pt>
                <c:pt idx="3">
                  <c:v>4397.8658827384097</c:v>
                </c:pt>
                <c:pt idx="4">
                  <c:v>4143.033168641201</c:v>
                </c:pt>
                <c:pt idx="5">
                  <c:v>3864.7798458703301</c:v>
                </c:pt>
                <c:pt idx="6">
                  <c:v>6765.8173612254986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10-48C1-801E-121EE6A64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477808"/>
        <c:axId val="697473648"/>
      </c:lineChart>
      <c:catAx>
        <c:axId val="69747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475312"/>
        <c:crosses val="autoZero"/>
        <c:auto val="1"/>
        <c:lblAlgn val="ctr"/>
        <c:lblOffset val="100"/>
        <c:noMultiLvlLbl val="0"/>
      </c:catAx>
      <c:valAx>
        <c:axId val="69747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479888"/>
        <c:crosses val="autoZero"/>
        <c:crossBetween val="between"/>
      </c:valAx>
      <c:valAx>
        <c:axId val="697473648"/>
        <c:scaling>
          <c:orientation val="minMax"/>
        </c:scaling>
        <c:delete val="0"/>
        <c:axPos val="r"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477808"/>
        <c:crosses val="max"/>
        <c:crossBetween val="between"/>
      </c:valAx>
      <c:catAx>
        <c:axId val="697477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747364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Outstanding Debt per</a:t>
            </a:r>
            <a:r>
              <a:rPr lang="en-US" baseline="0"/>
              <a:t> Capita, Inflation Adjusted</a:t>
            </a:r>
          </a:p>
          <a:p>
            <a:pPr>
              <a:defRPr/>
            </a:pPr>
            <a:r>
              <a:rPr lang="en-US" baseline="0"/>
              <a:t>(population per Municipal Advisory Council of Texas)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Data!$B$15</c:f>
              <c:strCache>
                <c:ptCount val="1"/>
                <c:pt idx="0">
                  <c:v>Outstanding Principal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Data!$A$16:$A$22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Data!$B$16:$B$22</c:f>
              <c:numCache>
                <c:formatCode>#,##0</c:formatCode>
                <c:ptCount val="7"/>
                <c:pt idx="0">
                  <c:v>285808155</c:v>
                </c:pt>
                <c:pt idx="1">
                  <c:v>275672002</c:v>
                </c:pt>
                <c:pt idx="2">
                  <c:v>292307541</c:v>
                </c:pt>
                <c:pt idx="3">
                  <c:v>284445780</c:v>
                </c:pt>
                <c:pt idx="4">
                  <c:v>263076830</c:v>
                </c:pt>
                <c:pt idx="5">
                  <c:v>240184897</c:v>
                </c:pt>
                <c:pt idx="6">
                  <c:v>410752772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B-4745-B2A6-A399B1112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4342928"/>
        <c:axId val="1314348336"/>
      </c:barChart>
      <c:lineChart>
        <c:grouping val="standard"/>
        <c:varyColors val="0"/>
        <c:ser>
          <c:idx val="1"/>
          <c:order val="1"/>
          <c:tx>
            <c:strRef>
              <c:f>Data!$E$15</c:f>
              <c:strCache>
                <c:ptCount val="1"/>
                <c:pt idx="0">
                  <c:v>Per Capita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Data!$A$16:$A$22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Data!$E$16:$E$22</c:f>
              <c:numCache>
                <c:formatCode>_("$"* #,##0.00_);_("$"* \(#,##0.00\);_("$"* "-"??_);_(@_)</c:formatCode>
                <c:ptCount val="7"/>
                <c:pt idx="0">
                  <c:v>5295.9800433598311</c:v>
                </c:pt>
                <c:pt idx="1">
                  <c:v>4875.784891844567</c:v>
                </c:pt>
                <c:pt idx="2">
                  <c:v>5567.8687403569593</c:v>
                </c:pt>
                <c:pt idx="3">
                  <c:v>5177.6722427507875</c:v>
                </c:pt>
                <c:pt idx="4">
                  <c:v>4658.7832261949034</c:v>
                </c:pt>
                <c:pt idx="5">
                  <c:v>4023.8716200368572</c:v>
                </c:pt>
                <c:pt idx="6">
                  <c:v>6765.8173612254986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7B-4745-B2A6-A399B1112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332944"/>
        <c:axId val="1314341264"/>
      </c:lineChart>
      <c:catAx>
        <c:axId val="131434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4348336"/>
        <c:crosses val="autoZero"/>
        <c:auto val="1"/>
        <c:lblAlgn val="ctr"/>
        <c:lblOffset val="100"/>
        <c:noMultiLvlLbl val="0"/>
      </c:catAx>
      <c:valAx>
        <c:axId val="1314348336"/>
        <c:scaling>
          <c:orientation val="minMax"/>
          <c:min val="2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4342928"/>
        <c:crosses val="autoZero"/>
        <c:crossBetween val="between"/>
      </c:valAx>
      <c:valAx>
        <c:axId val="1314341264"/>
        <c:scaling>
          <c:orientation val="minMax"/>
        </c:scaling>
        <c:delete val="0"/>
        <c:axPos val="r"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4332944"/>
        <c:crosses val="max"/>
        <c:crossBetween val="between"/>
      </c:valAx>
      <c:catAx>
        <c:axId val="131433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4341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69EF5E-400C-4382-99EB-79C6D627BD5F}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A227CB6-9735-42D6-85A0-5E0E39E11C8D}">
  <sheetPr/>
  <sheetViews>
    <sheetView tabSelected="1"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9708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681DB6-44D9-EAE5-FE04-DC2505075A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9708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057161-9F18-6EED-CAB7-F46A0F9D3F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DD9C-DE7E-4306-8D42-2DD1688E06E4}">
  <dimension ref="A1:E26"/>
  <sheetViews>
    <sheetView workbookViewId="0"/>
  </sheetViews>
  <sheetFormatPr defaultRowHeight="15" x14ac:dyDescent="0.25"/>
  <cols>
    <col min="1" max="1" width="5" bestFit="1" customWidth="1"/>
    <col min="2" max="2" width="20.28515625" bestFit="1" customWidth="1"/>
    <col min="3" max="3" width="19.140625" hidden="1" customWidth="1"/>
    <col min="4" max="4" width="12.140625" bestFit="1" customWidth="1"/>
    <col min="5" max="5" width="10.5703125" bestFit="1" customWidth="1"/>
  </cols>
  <sheetData>
    <row r="1" spans="1:5" x14ac:dyDescent="0.25">
      <c r="A1" t="s">
        <v>5</v>
      </c>
    </row>
    <row r="2" spans="1:5" x14ac:dyDescent="0.25">
      <c r="B2" s="3" t="s">
        <v>0</v>
      </c>
      <c r="C2" s="3" t="s">
        <v>1</v>
      </c>
      <c r="D2" s="3" t="s">
        <v>3</v>
      </c>
      <c r="E2" s="3" t="s">
        <v>2</v>
      </c>
    </row>
    <row r="3" spans="1:5" x14ac:dyDescent="0.25">
      <c r="A3">
        <v>2017</v>
      </c>
      <c r="B3" s="1">
        <v>229920693</v>
      </c>
      <c r="C3" s="1">
        <v>15843958</v>
      </c>
      <c r="D3" s="1">
        <v>53967</v>
      </c>
      <c r="E3" s="2">
        <f t="shared" ref="E3:E9" si="0">B3/D3</f>
        <v>4260.3941853354827</v>
      </c>
    </row>
    <row r="4" spans="1:5" x14ac:dyDescent="0.25">
      <c r="A4">
        <v>2018</v>
      </c>
      <c r="B4" s="1">
        <v>227183180</v>
      </c>
      <c r="C4" s="1">
        <v>16044799</v>
      </c>
      <c r="D4" s="1">
        <v>56539</v>
      </c>
      <c r="E4" s="2">
        <f t="shared" si="0"/>
        <v>4018.1676364987002</v>
      </c>
    </row>
    <row r="5" spans="1:5" x14ac:dyDescent="0.25">
      <c r="A5">
        <v>2019</v>
      </c>
      <c r="B5" s="1">
        <v>245257560</v>
      </c>
      <c r="C5" s="1">
        <v>17547624</v>
      </c>
      <c r="D5" s="1">
        <v>52499</v>
      </c>
      <c r="E5" s="2">
        <f t="shared" si="0"/>
        <v>4671.6615554581995</v>
      </c>
    </row>
    <row r="6" spans="1:5" x14ac:dyDescent="0.25">
      <c r="A6">
        <v>2020</v>
      </c>
      <c r="B6" s="1">
        <v>241605558</v>
      </c>
      <c r="C6" s="1">
        <v>17546305</v>
      </c>
      <c r="D6" s="1">
        <v>54937</v>
      </c>
      <c r="E6" s="2">
        <f t="shared" si="0"/>
        <v>4397.8658827384097</v>
      </c>
    </row>
    <row r="7" spans="1:5" x14ac:dyDescent="0.25">
      <c r="A7">
        <v>2021</v>
      </c>
      <c r="B7" s="1">
        <v>233952940</v>
      </c>
      <c r="C7" s="1">
        <v>17267548</v>
      </c>
      <c r="D7" s="1">
        <v>56469</v>
      </c>
      <c r="E7" s="2">
        <f t="shared" si="0"/>
        <v>4143.033168641201</v>
      </c>
    </row>
    <row r="8" spans="1:5" x14ac:dyDescent="0.25">
      <c r="A8">
        <v>2022</v>
      </c>
      <c r="B8" s="1">
        <v>230688709</v>
      </c>
      <c r="C8" s="1">
        <v>22508695</v>
      </c>
      <c r="D8" s="1">
        <v>59690</v>
      </c>
      <c r="E8" s="2">
        <f t="shared" si="0"/>
        <v>3864.7798458703301</v>
      </c>
    </row>
    <row r="9" spans="1:5" x14ac:dyDescent="0.25">
      <c r="A9">
        <v>2023</v>
      </c>
      <c r="B9" s="1">
        <v>410752772</v>
      </c>
      <c r="C9" s="1"/>
      <c r="D9" s="1">
        <v>60710</v>
      </c>
      <c r="E9" s="2">
        <f t="shared" si="0"/>
        <v>6765.8173612254986</v>
      </c>
    </row>
    <row r="11" spans="1:5" x14ac:dyDescent="0.25">
      <c r="A11" t="s">
        <v>4</v>
      </c>
    </row>
    <row r="14" spans="1:5" x14ac:dyDescent="0.25">
      <c r="A14" t="s">
        <v>7</v>
      </c>
    </row>
    <row r="15" spans="1:5" x14ac:dyDescent="0.25">
      <c r="B15" s="3" t="s">
        <v>0</v>
      </c>
      <c r="C15" s="3" t="s">
        <v>1</v>
      </c>
      <c r="D15" s="3" t="s">
        <v>3</v>
      </c>
      <c r="E15" s="3" t="s">
        <v>2</v>
      </c>
    </row>
    <row r="16" spans="1:5" x14ac:dyDescent="0.25">
      <c r="A16">
        <v>2017</v>
      </c>
      <c r="B16" s="1">
        <v>285808155</v>
      </c>
      <c r="C16" s="1">
        <v>15843958</v>
      </c>
      <c r="D16" s="1">
        <v>53967</v>
      </c>
      <c r="E16" s="2">
        <f t="shared" ref="E16:E22" si="1">B16/D16</f>
        <v>5295.9800433598311</v>
      </c>
    </row>
    <row r="17" spans="1:5" x14ac:dyDescent="0.25">
      <c r="A17">
        <v>2018</v>
      </c>
      <c r="B17" s="1">
        <v>275672002</v>
      </c>
      <c r="C17" s="1">
        <v>16044799</v>
      </c>
      <c r="D17" s="1">
        <v>56539</v>
      </c>
      <c r="E17" s="2">
        <f t="shared" si="1"/>
        <v>4875.784891844567</v>
      </c>
    </row>
    <row r="18" spans="1:5" x14ac:dyDescent="0.25">
      <c r="A18">
        <v>2019</v>
      </c>
      <c r="B18" s="1">
        <v>292307541</v>
      </c>
      <c r="C18" s="1">
        <v>17547624</v>
      </c>
      <c r="D18" s="1">
        <v>52499</v>
      </c>
      <c r="E18" s="2">
        <f t="shared" si="1"/>
        <v>5567.8687403569593</v>
      </c>
    </row>
    <row r="19" spans="1:5" x14ac:dyDescent="0.25">
      <c r="A19">
        <v>2020</v>
      </c>
      <c r="B19" s="1">
        <v>284445780</v>
      </c>
      <c r="C19" s="1">
        <v>17546305</v>
      </c>
      <c r="D19" s="1">
        <v>54937</v>
      </c>
      <c r="E19" s="2">
        <f t="shared" si="1"/>
        <v>5177.6722427507875</v>
      </c>
    </row>
    <row r="20" spans="1:5" x14ac:dyDescent="0.25">
      <c r="A20">
        <v>2021</v>
      </c>
      <c r="B20" s="1">
        <v>263076830</v>
      </c>
      <c r="C20" s="1">
        <v>17267548</v>
      </c>
      <c r="D20" s="1">
        <v>56469</v>
      </c>
      <c r="E20" s="2">
        <f t="shared" si="1"/>
        <v>4658.7832261949034</v>
      </c>
    </row>
    <row r="21" spans="1:5" x14ac:dyDescent="0.25">
      <c r="A21">
        <v>2022</v>
      </c>
      <c r="B21" s="1">
        <v>240184897</v>
      </c>
      <c r="C21" s="1">
        <v>22508695</v>
      </c>
      <c r="D21" s="1">
        <v>59690</v>
      </c>
      <c r="E21" s="2">
        <f t="shared" si="1"/>
        <v>4023.8716200368572</v>
      </c>
    </row>
    <row r="22" spans="1:5" x14ac:dyDescent="0.25">
      <c r="A22">
        <v>2023</v>
      </c>
      <c r="B22" s="1">
        <v>410752772</v>
      </c>
      <c r="C22" s="1"/>
      <c r="D22" s="1">
        <v>60710</v>
      </c>
      <c r="E22" s="2">
        <f t="shared" si="1"/>
        <v>6765.8173612254986</v>
      </c>
    </row>
    <row r="24" spans="1:5" x14ac:dyDescent="0.25">
      <c r="A24" t="s">
        <v>4</v>
      </c>
    </row>
    <row r="26" spans="1:5" x14ac:dyDescent="0.25">
      <c r="A26" t="s"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Debt per Capita</vt:lpstr>
      <vt:lpstr>Inflation Debt per Capita</vt:lpstr>
    </vt:vector>
  </TitlesOfParts>
  <Company>Waxahachie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Kahlden</dc:creator>
  <cp:lastModifiedBy>Ryan Kahlden</cp:lastModifiedBy>
  <dcterms:created xsi:type="dcterms:W3CDTF">2022-07-05T13:03:36Z</dcterms:created>
  <dcterms:modified xsi:type="dcterms:W3CDTF">2024-06-20T19:16:48Z</dcterms:modified>
</cp:coreProperties>
</file>